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GT記録表" sheetId="1" state="visible" r:id="rId1"/>
  </sheets>
  <definedNames>
    <definedName name="_xlnm.Print_Area" localSheetId="0">'WBGT記録表'!$A$1:$M$32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.0;-0.0;0.0"/>
  </numFmts>
  <fonts count="7">
    <font>
      <name val="Calibri"/>
      <family val="2"/>
      <color theme="1"/>
      <sz val="11"/>
      <scheme val="minor"/>
    </font>
    <font>
      <name val="游ゴシック"/>
      <b val="1"/>
      <color rgb="00111111"/>
      <sz val="18"/>
    </font>
    <font>
      <name val="游ゴシック"/>
      <color rgb="00111111"/>
      <sz val="9"/>
    </font>
    <font>
      <name val="游ゴシック"/>
      <color rgb="00111111"/>
      <sz val="10"/>
    </font>
    <font>
      <name val="游ゴシック"/>
      <color rgb="00111111"/>
      <sz val="8"/>
    </font>
    <font>
      <name val="游ゴシック"/>
      <b val="1"/>
      <color rgb="00111111"/>
      <sz val="9"/>
    </font>
    <font>
      <name val="游ゴシック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EEEEE8"/>
      </patternFill>
    </fill>
  </fills>
  <borders count="6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  <border>
      <left/>
      <right/>
      <top style="thin">
        <color rgb="00555555"/>
      </top>
      <bottom style="thin">
        <color rgb="00555555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3" fillId="0" borderId="1" applyAlignment="1" pivotButton="0" quotePrefix="0" xfId="0">
      <alignment vertical="center" wrapText="1"/>
    </xf>
    <xf numFmtId="0" fontId="0" fillId="0" borderId="5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  <xf numFmtId="164" fontId="3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vertical="center" wrapTex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7" customWidth="1" min="2" max="2"/>
    <col width="15" customWidth="1" min="3" max="3"/>
    <col width="7" customWidth="1" min="4" max="4"/>
    <col width="7" customWidth="1" min="5" max="5"/>
    <col width="7" customWidth="1" min="6" max="6"/>
    <col width="8" customWidth="1" min="7" max="7"/>
    <col width="7" customWidth="1" min="8" max="8"/>
    <col width="7" customWidth="1" min="9" max="9"/>
    <col width="7" customWidth="1" min="10" max="10"/>
    <col width="7" customWidth="1" min="11" max="11"/>
    <col width="15" customWidth="1" min="12" max="12"/>
    <col width="9" customWidth="1" min="13" max="13"/>
  </cols>
  <sheetData>
    <row r="1" ht="32" customHeight="1">
      <c r="A1" s="1" t="inlineStr">
        <is>
          <t>WBGT記録表</t>
        </is>
      </c>
    </row>
    <row r="2" ht="22" customHeight="1">
      <c r="A2" s="2" t="inlineStr">
        <is>
          <t>現場名</t>
        </is>
      </c>
      <c r="B2" s="3" t="n"/>
      <c r="C2" s="4" t="n"/>
      <c r="D2" s="5" t="n"/>
      <c r="E2" s="5" t="n"/>
      <c r="F2" s="5" t="n"/>
      <c r="G2" s="3" t="n"/>
      <c r="H2" s="2" t="inlineStr">
        <is>
          <t>年月</t>
        </is>
      </c>
      <c r="I2" s="3" t="n"/>
      <c r="J2" s="4" t="n"/>
      <c r="K2" s="5" t="n"/>
      <c r="L2" s="5" t="n"/>
      <c r="M2" s="3" t="n"/>
    </row>
    <row r="3" ht="22" customHeight="1">
      <c r="A3" s="2" t="inlineStr">
        <is>
          <t>測定器</t>
        </is>
      </c>
      <c r="B3" s="3" t="n"/>
      <c r="C3" s="4" t="n"/>
      <c r="D3" s="5" t="n"/>
      <c r="E3" s="5" t="n"/>
      <c r="F3" s="5" t="n"/>
      <c r="G3" s="3" t="n"/>
      <c r="H3" s="2" t="inlineStr">
        <is>
          <t>管理者</t>
        </is>
      </c>
      <c r="I3" s="3" t="n"/>
      <c r="J3" s="4" t="n"/>
      <c r="K3" s="5" t="n"/>
      <c r="L3" s="5" t="n"/>
      <c r="M3" s="3" t="n"/>
    </row>
    <row r="4" ht="6" customHeight="1">
      <c r="A4" s="6" t="n"/>
    </row>
    <row r="5" ht="14" customHeight="1">
      <c r="A5" s="7" t="inlineStr">
        <is>
          <t>作業区分と慣れと着衣補正を入れると、基準値と判定が出ます。基準値は厚生労働省のガイドライン 表1-1。</t>
        </is>
      </c>
    </row>
    <row r="6" ht="36" customHeight="1">
      <c r="A6" s="8" t="inlineStr">
        <is>
          <t>日付</t>
        </is>
      </c>
      <c r="B6" s="8" t="inlineStr">
        <is>
          <t>時刻</t>
        </is>
      </c>
      <c r="C6" s="8" t="inlineStr">
        <is>
          <t>測定場所</t>
        </is>
      </c>
      <c r="D6" s="8" t="inlineStr">
        <is>
          <t>WBGT
(℃)</t>
        </is>
      </c>
      <c r="E6" s="8" t="inlineStr">
        <is>
          <t>気温
(℃)</t>
        </is>
      </c>
      <c r="F6" s="8" t="inlineStr">
        <is>
          <t>作業
区分</t>
        </is>
      </c>
      <c r="G6" s="8" t="inlineStr">
        <is>
          <t>暑さへの慣れ</t>
        </is>
      </c>
      <c r="H6" s="8" t="inlineStr">
        <is>
          <t>着衣
補正</t>
        </is>
      </c>
      <c r="I6" s="8" t="inlineStr">
        <is>
          <t>基準値</t>
        </is>
      </c>
      <c r="J6" s="8" t="inlineStr">
        <is>
          <t>差</t>
        </is>
      </c>
      <c r="K6" s="8" t="inlineStr">
        <is>
          <t>判定</t>
        </is>
      </c>
      <c r="L6" s="8" t="inlineStr">
        <is>
          <t>対応</t>
        </is>
      </c>
      <c r="M6" s="8" t="inlineStr">
        <is>
          <t>測定者</t>
        </is>
      </c>
    </row>
    <row r="7" ht="22" customHeight="1">
      <c r="A7" s="9" t="n"/>
      <c r="B7" s="9" t="n"/>
      <c r="C7" s="4" t="n"/>
      <c r="D7" s="10" t="n"/>
      <c r="E7" s="10" t="n"/>
      <c r="F7" s="9" t="n"/>
      <c r="G7" s="9" t="n"/>
      <c r="H7" s="10" t="n"/>
      <c r="I7" s="10">
        <f>IF(OR(F7="",G7=""),"",INDEX($D$27:$E$31,F7+1,IF(G7="慣れている",1,2)))</f>
        <v/>
      </c>
      <c r="J7" s="11">
        <f>IF(OR(D7="",I7=""),"",ROUND(D7+N(H7)-I7,1))</f>
        <v/>
      </c>
      <c r="K7" s="9">
        <f>IF(J7="","",IF(J7&gt;0,"超過","以内"))</f>
        <v/>
      </c>
      <c r="L7" s="4" t="n"/>
      <c r="M7" s="4" t="n"/>
    </row>
    <row r="8" ht="22" customHeight="1">
      <c r="A8" s="9" t="n"/>
      <c r="B8" s="9" t="n"/>
      <c r="C8" s="4" t="n"/>
      <c r="D8" s="10" t="n"/>
      <c r="E8" s="10" t="n"/>
      <c r="F8" s="9" t="n"/>
      <c r="G8" s="9" t="n"/>
      <c r="H8" s="10" t="n"/>
      <c r="I8" s="10">
        <f>IF(OR(F8="",G8=""),"",INDEX($D$27:$E$31,F8+1,IF(G8="慣れている",1,2)))</f>
        <v/>
      </c>
      <c r="J8" s="11">
        <f>IF(OR(D8="",I8=""),"",ROUND(D8+N(H8)-I8,1))</f>
        <v/>
      </c>
      <c r="K8" s="9">
        <f>IF(J8="","",IF(J8&gt;0,"超過","以内"))</f>
        <v/>
      </c>
      <c r="L8" s="4" t="n"/>
      <c r="M8" s="4" t="n"/>
    </row>
    <row r="9" ht="22" customHeight="1">
      <c r="A9" s="9" t="n"/>
      <c r="B9" s="9" t="n"/>
      <c r="C9" s="4" t="n"/>
      <c r="D9" s="10" t="n"/>
      <c r="E9" s="10" t="n"/>
      <c r="F9" s="9" t="n"/>
      <c r="G9" s="9" t="n"/>
      <c r="H9" s="10" t="n"/>
      <c r="I9" s="10">
        <f>IF(OR(F9="",G9=""),"",INDEX($D$27:$E$31,F9+1,IF(G9="慣れている",1,2)))</f>
        <v/>
      </c>
      <c r="J9" s="11">
        <f>IF(OR(D9="",I9=""),"",ROUND(D9+N(H9)-I9,1))</f>
        <v/>
      </c>
      <c r="K9" s="9">
        <f>IF(J9="","",IF(J9&gt;0,"超過","以内"))</f>
        <v/>
      </c>
      <c r="L9" s="4" t="n"/>
      <c r="M9" s="4" t="n"/>
    </row>
    <row r="10" ht="22" customHeight="1">
      <c r="A10" s="9" t="n"/>
      <c r="B10" s="9" t="n"/>
      <c r="C10" s="4" t="n"/>
      <c r="D10" s="10" t="n"/>
      <c r="E10" s="10" t="n"/>
      <c r="F10" s="9" t="n"/>
      <c r="G10" s="9" t="n"/>
      <c r="H10" s="10" t="n"/>
      <c r="I10" s="10">
        <f>IF(OR(F10="",G10=""),"",INDEX($D$27:$E$31,F10+1,IF(G10="慣れている",1,2)))</f>
        <v/>
      </c>
      <c r="J10" s="11">
        <f>IF(OR(D10="",I10=""),"",ROUND(D10+N(H10)-I10,1))</f>
        <v/>
      </c>
      <c r="K10" s="9">
        <f>IF(J10="","",IF(J10&gt;0,"超過","以内"))</f>
        <v/>
      </c>
      <c r="L10" s="4" t="n"/>
      <c r="M10" s="4" t="n"/>
    </row>
    <row r="11" ht="22" customHeight="1">
      <c r="A11" s="9" t="n"/>
      <c r="B11" s="9" t="n"/>
      <c r="C11" s="4" t="n"/>
      <c r="D11" s="10" t="n"/>
      <c r="E11" s="10" t="n"/>
      <c r="F11" s="9" t="n"/>
      <c r="G11" s="9" t="n"/>
      <c r="H11" s="10" t="n"/>
      <c r="I11" s="10">
        <f>IF(OR(F11="",G11=""),"",INDEX($D$27:$E$31,F11+1,IF(G11="慣れている",1,2)))</f>
        <v/>
      </c>
      <c r="J11" s="11">
        <f>IF(OR(D11="",I11=""),"",ROUND(D11+N(H11)-I11,1))</f>
        <v/>
      </c>
      <c r="K11" s="9">
        <f>IF(J11="","",IF(J11&gt;0,"超過","以内"))</f>
        <v/>
      </c>
      <c r="L11" s="4" t="n"/>
      <c r="M11" s="4" t="n"/>
    </row>
    <row r="12" ht="22" customHeight="1">
      <c r="A12" s="9" t="n"/>
      <c r="B12" s="9" t="n"/>
      <c r="C12" s="4" t="n"/>
      <c r="D12" s="10" t="n"/>
      <c r="E12" s="10" t="n"/>
      <c r="F12" s="9" t="n"/>
      <c r="G12" s="9" t="n"/>
      <c r="H12" s="10" t="n"/>
      <c r="I12" s="10">
        <f>IF(OR(F12="",G12=""),"",INDEX($D$27:$E$31,F12+1,IF(G12="慣れている",1,2)))</f>
        <v/>
      </c>
      <c r="J12" s="11">
        <f>IF(OR(D12="",I12=""),"",ROUND(D12+N(H12)-I12,1))</f>
        <v/>
      </c>
      <c r="K12" s="9">
        <f>IF(J12="","",IF(J12&gt;0,"超過","以内"))</f>
        <v/>
      </c>
      <c r="L12" s="4" t="n"/>
      <c r="M12" s="4" t="n"/>
    </row>
    <row r="13" ht="22" customHeight="1">
      <c r="A13" s="9" t="n"/>
      <c r="B13" s="9" t="n"/>
      <c r="C13" s="4" t="n"/>
      <c r="D13" s="10" t="n"/>
      <c r="E13" s="10" t="n"/>
      <c r="F13" s="9" t="n"/>
      <c r="G13" s="9" t="n"/>
      <c r="H13" s="10" t="n"/>
      <c r="I13" s="10">
        <f>IF(OR(F13="",G13=""),"",INDEX($D$27:$E$31,F13+1,IF(G13="慣れている",1,2)))</f>
        <v/>
      </c>
      <c r="J13" s="11">
        <f>IF(OR(D13="",I13=""),"",ROUND(D13+N(H13)-I13,1))</f>
        <v/>
      </c>
      <c r="K13" s="9">
        <f>IF(J13="","",IF(J13&gt;0,"超過","以内"))</f>
        <v/>
      </c>
      <c r="L13" s="4" t="n"/>
      <c r="M13" s="4" t="n"/>
    </row>
    <row r="14" ht="22" customHeight="1">
      <c r="A14" s="9" t="n"/>
      <c r="B14" s="9" t="n"/>
      <c r="C14" s="4" t="n"/>
      <c r="D14" s="10" t="n"/>
      <c r="E14" s="10" t="n"/>
      <c r="F14" s="9" t="n"/>
      <c r="G14" s="9" t="n"/>
      <c r="H14" s="10" t="n"/>
      <c r="I14" s="10">
        <f>IF(OR(F14="",G14=""),"",INDEX($D$27:$E$31,F14+1,IF(G14="慣れている",1,2)))</f>
        <v/>
      </c>
      <c r="J14" s="11">
        <f>IF(OR(D14="",I14=""),"",ROUND(D14+N(H14)-I14,1))</f>
        <v/>
      </c>
      <c r="K14" s="9">
        <f>IF(J14="","",IF(J14&gt;0,"超過","以内"))</f>
        <v/>
      </c>
      <c r="L14" s="4" t="n"/>
      <c r="M14" s="4" t="n"/>
    </row>
    <row r="15" ht="22" customHeight="1">
      <c r="A15" s="9" t="n"/>
      <c r="B15" s="9" t="n"/>
      <c r="C15" s="4" t="n"/>
      <c r="D15" s="10" t="n"/>
      <c r="E15" s="10" t="n"/>
      <c r="F15" s="9" t="n"/>
      <c r="G15" s="9" t="n"/>
      <c r="H15" s="10" t="n"/>
      <c r="I15" s="10">
        <f>IF(OR(F15="",G15=""),"",INDEX($D$27:$E$31,F15+1,IF(G15="慣れている",1,2)))</f>
        <v/>
      </c>
      <c r="J15" s="11">
        <f>IF(OR(D15="",I15=""),"",ROUND(D15+N(H15)-I15,1))</f>
        <v/>
      </c>
      <c r="K15" s="9">
        <f>IF(J15="","",IF(J15&gt;0,"超過","以内"))</f>
        <v/>
      </c>
      <c r="L15" s="4" t="n"/>
      <c r="M15" s="4" t="n"/>
    </row>
    <row r="16" ht="22" customHeight="1">
      <c r="A16" s="9" t="n"/>
      <c r="B16" s="9" t="n"/>
      <c r="C16" s="4" t="n"/>
      <c r="D16" s="10" t="n"/>
      <c r="E16" s="10" t="n"/>
      <c r="F16" s="9" t="n"/>
      <c r="G16" s="9" t="n"/>
      <c r="H16" s="10" t="n"/>
      <c r="I16" s="10">
        <f>IF(OR(F16="",G16=""),"",INDEX($D$27:$E$31,F16+1,IF(G16="慣れている",1,2)))</f>
        <v/>
      </c>
      <c r="J16" s="11">
        <f>IF(OR(D16="",I16=""),"",ROUND(D16+N(H16)-I16,1))</f>
        <v/>
      </c>
      <c r="K16" s="9">
        <f>IF(J16="","",IF(J16&gt;0,"超過","以内"))</f>
        <v/>
      </c>
      <c r="L16" s="4" t="n"/>
      <c r="M16" s="4" t="n"/>
    </row>
    <row r="17" ht="22" customHeight="1">
      <c r="A17" s="9" t="n"/>
      <c r="B17" s="9" t="n"/>
      <c r="C17" s="4" t="n"/>
      <c r="D17" s="10" t="n"/>
      <c r="E17" s="10" t="n"/>
      <c r="F17" s="9" t="n"/>
      <c r="G17" s="9" t="n"/>
      <c r="H17" s="10" t="n"/>
      <c r="I17" s="10">
        <f>IF(OR(F17="",G17=""),"",INDEX($D$27:$E$31,F17+1,IF(G17="慣れている",1,2)))</f>
        <v/>
      </c>
      <c r="J17" s="11">
        <f>IF(OR(D17="",I17=""),"",ROUND(D17+N(H17)-I17,1))</f>
        <v/>
      </c>
      <c r="K17" s="9">
        <f>IF(J17="","",IF(J17&gt;0,"超過","以内"))</f>
        <v/>
      </c>
      <c r="L17" s="4" t="n"/>
      <c r="M17" s="4" t="n"/>
    </row>
    <row r="18" ht="22" customHeight="1">
      <c r="A18" s="9" t="n"/>
      <c r="B18" s="9" t="n"/>
      <c r="C18" s="4" t="n"/>
      <c r="D18" s="10" t="n"/>
      <c r="E18" s="10" t="n"/>
      <c r="F18" s="9" t="n"/>
      <c r="G18" s="9" t="n"/>
      <c r="H18" s="10" t="n"/>
      <c r="I18" s="10">
        <f>IF(OR(F18="",G18=""),"",INDEX($D$27:$E$31,F18+1,IF(G18="慣れている",1,2)))</f>
        <v/>
      </c>
      <c r="J18" s="11">
        <f>IF(OR(D18="",I18=""),"",ROUND(D18+N(H18)-I18,1))</f>
        <v/>
      </c>
      <c r="K18" s="9">
        <f>IF(J18="","",IF(J18&gt;0,"超過","以内"))</f>
        <v/>
      </c>
      <c r="L18" s="4" t="n"/>
      <c r="M18" s="4" t="n"/>
    </row>
    <row r="19" ht="22" customHeight="1">
      <c r="A19" s="9" t="n"/>
      <c r="B19" s="9" t="n"/>
      <c r="C19" s="4" t="n"/>
      <c r="D19" s="10" t="n"/>
      <c r="E19" s="10" t="n"/>
      <c r="F19" s="9" t="n"/>
      <c r="G19" s="9" t="n"/>
      <c r="H19" s="10" t="n"/>
      <c r="I19" s="10">
        <f>IF(OR(F19="",G19=""),"",INDEX($D$27:$E$31,F19+1,IF(G19="慣れている",1,2)))</f>
        <v/>
      </c>
      <c r="J19" s="11">
        <f>IF(OR(D19="",I19=""),"",ROUND(D19+N(H19)-I19,1))</f>
        <v/>
      </c>
      <c r="K19" s="9">
        <f>IF(J19="","",IF(J19&gt;0,"超過","以内"))</f>
        <v/>
      </c>
      <c r="L19" s="4" t="n"/>
      <c r="M19" s="4" t="n"/>
    </row>
    <row r="20" ht="22" customHeight="1">
      <c r="A20" s="9" t="n"/>
      <c r="B20" s="9" t="n"/>
      <c r="C20" s="4" t="n"/>
      <c r="D20" s="10" t="n"/>
      <c r="E20" s="10" t="n"/>
      <c r="F20" s="9" t="n"/>
      <c r="G20" s="9" t="n"/>
      <c r="H20" s="10" t="n"/>
      <c r="I20" s="10">
        <f>IF(OR(F20="",G20=""),"",INDEX($D$27:$E$31,F20+1,IF(G20="慣れている",1,2)))</f>
        <v/>
      </c>
      <c r="J20" s="11">
        <f>IF(OR(D20="",I20=""),"",ROUND(D20+N(H20)-I20,1))</f>
        <v/>
      </c>
      <c r="K20" s="9">
        <f>IF(J20="","",IF(J20&gt;0,"超過","以内"))</f>
        <v/>
      </c>
      <c r="L20" s="4" t="n"/>
      <c r="M20" s="4" t="n"/>
    </row>
    <row r="21" ht="22" customHeight="1">
      <c r="A21" s="9" t="n"/>
      <c r="B21" s="9" t="n"/>
      <c r="C21" s="4" t="n"/>
      <c r="D21" s="10" t="n"/>
      <c r="E21" s="10" t="n"/>
      <c r="F21" s="9" t="n"/>
      <c r="G21" s="9" t="n"/>
      <c r="H21" s="10" t="n"/>
      <c r="I21" s="10">
        <f>IF(OR(F21="",G21=""),"",INDEX($D$27:$E$31,F21+1,IF(G21="慣れている",1,2)))</f>
        <v/>
      </c>
      <c r="J21" s="11">
        <f>IF(OR(D21="",I21=""),"",ROUND(D21+N(H21)-I21,1))</f>
        <v/>
      </c>
      <c r="K21" s="9">
        <f>IF(J21="","",IF(J21&gt;0,"超過","以内"))</f>
        <v/>
      </c>
      <c r="L21" s="4" t="n"/>
      <c r="M21" s="4" t="n"/>
    </row>
    <row r="22" ht="22" customHeight="1">
      <c r="A22" s="9" t="n"/>
      <c r="B22" s="9" t="n"/>
      <c r="C22" s="4" t="n"/>
      <c r="D22" s="10" t="n"/>
      <c r="E22" s="10" t="n"/>
      <c r="F22" s="9" t="n"/>
      <c r="G22" s="9" t="n"/>
      <c r="H22" s="10" t="n"/>
      <c r="I22" s="10">
        <f>IF(OR(F22="",G22=""),"",INDEX($D$27:$E$31,F22+1,IF(G22="慣れている",1,2)))</f>
        <v/>
      </c>
      <c r="J22" s="11">
        <f>IF(OR(D22="",I22=""),"",ROUND(D22+N(H22)-I22,1))</f>
        <v/>
      </c>
      <c r="K22" s="9">
        <f>IF(J22="","",IF(J22&gt;0,"超過","以内"))</f>
        <v/>
      </c>
      <c r="L22" s="4" t="n"/>
      <c r="M22" s="4" t="n"/>
    </row>
    <row r="23" ht="22" customHeight="1">
      <c r="A23" s="9" t="n"/>
      <c r="B23" s="9" t="n"/>
      <c r="C23" s="4" t="n"/>
      <c r="D23" s="10" t="n"/>
      <c r="E23" s="10" t="n"/>
      <c r="F23" s="9" t="n"/>
      <c r="G23" s="9" t="n"/>
      <c r="H23" s="10" t="n"/>
      <c r="I23" s="10">
        <f>IF(OR(F23="",G23=""),"",INDEX($D$27:$E$31,F23+1,IF(G23="慣れている",1,2)))</f>
        <v/>
      </c>
      <c r="J23" s="11">
        <f>IF(OR(D23="",I23=""),"",ROUND(D23+N(H23)-I23,1))</f>
        <v/>
      </c>
      <c r="K23" s="9">
        <f>IF(J23="","",IF(J23&gt;0,"超過","以内"))</f>
        <v/>
      </c>
      <c r="L23" s="4" t="n"/>
      <c r="M23" s="4" t="n"/>
    </row>
    <row r="24" ht="22" customHeight="1">
      <c r="A24" s="9" t="n"/>
      <c r="B24" s="9" t="n"/>
      <c r="C24" s="4" t="n"/>
      <c r="D24" s="10" t="n"/>
      <c r="E24" s="10" t="n"/>
      <c r="F24" s="9" t="n"/>
      <c r="G24" s="9" t="n"/>
      <c r="H24" s="10" t="n"/>
      <c r="I24" s="10">
        <f>IF(OR(F24="",G24=""),"",INDEX($D$27:$E$31,F24+1,IF(G24="慣れている",1,2)))</f>
        <v/>
      </c>
      <c r="J24" s="11">
        <f>IF(OR(D24="",I24=""),"",ROUND(D24+N(H24)-I24,1))</f>
        <v/>
      </c>
      <c r="K24" s="9">
        <f>IF(J24="","",IF(J24&gt;0,"超過","以内"))</f>
        <v/>
      </c>
      <c r="L24" s="4" t="n"/>
      <c r="M24" s="4" t="n"/>
    </row>
    <row r="25" ht="8" customHeight="1">
      <c r="A25" s="6" t="n"/>
    </row>
    <row r="26" ht="26" customHeight="1">
      <c r="A26" s="8" t="inlineStr">
        <is>
          <t>作業区分</t>
        </is>
      </c>
      <c r="B26" s="5" t="n"/>
      <c r="C26" s="3" t="n"/>
      <c r="D26" s="8" t="inlineStr">
        <is>
          <t>慣れて
いる</t>
        </is>
      </c>
      <c r="E26" s="8" t="inlineStr">
        <is>
          <t>慣れて
いない</t>
        </is>
      </c>
      <c r="F26" s="8" t="inlineStr">
        <is>
          <t>作業の例</t>
        </is>
      </c>
      <c r="G26" s="5" t="n"/>
      <c r="H26" s="5" t="n"/>
      <c r="I26" s="5" t="n"/>
      <c r="J26" s="5" t="n"/>
      <c r="K26" s="5" t="n"/>
      <c r="L26" s="5" t="n"/>
      <c r="M26" s="3" t="n"/>
    </row>
    <row r="27" ht="20" customHeight="1">
      <c r="A27" s="12" t="inlineStr">
        <is>
          <t>0 安静</t>
        </is>
      </c>
      <c r="B27" s="5" t="n"/>
      <c r="C27" s="3" t="n"/>
      <c r="D27" s="9" t="n">
        <v>33</v>
      </c>
      <c r="E27" s="9" t="n">
        <v>32</v>
      </c>
      <c r="F27" s="12" t="inlineStr">
        <is>
          <t>安静、楽な座位</t>
        </is>
      </c>
      <c r="G27" s="5" t="n"/>
      <c r="H27" s="5" t="n"/>
      <c r="I27" s="5" t="n"/>
      <c r="J27" s="5" t="n"/>
      <c r="K27" s="5" t="n"/>
      <c r="L27" s="5" t="n"/>
      <c r="M27" s="3" t="n"/>
    </row>
    <row r="28" ht="20" customHeight="1">
      <c r="A28" s="12" t="inlineStr">
        <is>
          <t>1 低代謝率</t>
        </is>
      </c>
      <c r="B28" s="5" t="n"/>
      <c r="C28" s="3" t="n"/>
      <c r="D28" s="9" t="n">
        <v>30</v>
      </c>
      <c r="E28" s="9" t="n">
        <v>29</v>
      </c>
      <c r="F28" s="12" t="inlineStr">
        <is>
          <t>点検、小さいペンチでの作業、軽い組立て</t>
        </is>
      </c>
      <c r="G28" s="5" t="n"/>
      <c r="H28" s="5" t="n"/>
      <c r="I28" s="5" t="n"/>
      <c r="J28" s="5" t="n"/>
      <c r="K28" s="5" t="n"/>
      <c r="L28" s="5" t="n"/>
      <c r="M28" s="3" t="n"/>
    </row>
    <row r="29" ht="20" customHeight="1">
      <c r="A29" s="12" t="inlineStr">
        <is>
          <t>2 中程度代謝率</t>
        </is>
      </c>
      <c r="B29" s="5" t="n"/>
      <c r="C29" s="3" t="n"/>
      <c r="D29" s="9" t="n">
        <v>28</v>
      </c>
      <c r="E29" s="9" t="n">
        <v>26</v>
      </c>
      <c r="F29" s="12" t="inlineStr">
        <is>
          <t>くぎ打ち、盛土、建設車両の運転</t>
        </is>
      </c>
      <c r="G29" s="5" t="n"/>
      <c r="H29" s="5" t="n"/>
      <c r="I29" s="5" t="n"/>
      <c r="J29" s="5" t="n"/>
      <c r="K29" s="5" t="n"/>
      <c r="L29" s="5" t="n"/>
      <c r="M29" s="3" t="n"/>
    </row>
    <row r="30" ht="20" customHeight="1">
      <c r="A30" s="12" t="inlineStr">
        <is>
          <t>3 高代謝率</t>
        </is>
      </c>
      <c r="B30" s="5" t="n"/>
      <c r="C30" s="3" t="n"/>
      <c r="D30" s="9" t="n">
        <v>26</v>
      </c>
      <c r="E30" s="9" t="n">
        <v>23</v>
      </c>
      <c r="F30" s="12" t="inlineStr">
        <is>
          <t>重量物の運搬、ショベル作業、ハンマー作業</t>
        </is>
      </c>
      <c r="G30" s="5" t="n"/>
      <c r="H30" s="5" t="n"/>
      <c r="I30" s="5" t="n"/>
      <c r="J30" s="5" t="n"/>
      <c r="K30" s="5" t="n"/>
      <c r="L30" s="5" t="n"/>
      <c r="M30" s="3" t="n"/>
    </row>
    <row r="31" ht="20" customHeight="1">
      <c r="A31" s="12" t="inlineStr">
        <is>
          <t>4 極高代謝率</t>
        </is>
      </c>
      <c r="B31" s="5" t="n"/>
      <c r="C31" s="3" t="n"/>
      <c r="D31" s="9" t="n">
        <v>25</v>
      </c>
      <c r="E31" s="9" t="n">
        <v>20</v>
      </c>
      <c r="F31" s="12" t="inlineStr">
        <is>
          <t>激しくシャベルを使う・掘る、おのを振るう、階段を昇る</t>
        </is>
      </c>
      <c r="G31" s="5" t="n"/>
      <c r="H31" s="5" t="n"/>
      <c r="I31" s="5" t="n"/>
      <c r="J31" s="5" t="n"/>
      <c r="K31" s="5" t="n"/>
      <c r="L31" s="5" t="n"/>
      <c r="M31" s="3" t="n"/>
    </row>
    <row r="32" ht="14" customHeight="1">
      <c r="A32" s="13" t="inlineStr">
        <is>
          <t>genbakoe.com</t>
        </is>
      </c>
    </row>
  </sheetData>
  <mergeCells count="25">
    <mergeCell ref="A5:M5"/>
    <mergeCell ref="A32:M32"/>
    <mergeCell ref="F29:M29"/>
    <mergeCell ref="J3:M3"/>
    <mergeCell ref="A4:M4"/>
    <mergeCell ref="A27:C27"/>
    <mergeCell ref="J2:M2"/>
    <mergeCell ref="A26:C26"/>
    <mergeCell ref="F30:M30"/>
    <mergeCell ref="A29:C29"/>
    <mergeCell ref="A3:B3"/>
    <mergeCell ref="F26:M26"/>
    <mergeCell ref="A28:C28"/>
    <mergeCell ref="A2:B2"/>
    <mergeCell ref="H2:I2"/>
    <mergeCell ref="A1:M1"/>
    <mergeCell ref="C2:G2"/>
    <mergeCell ref="A31:C31"/>
    <mergeCell ref="F28:M28"/>
    <mergeCell ref="A30:C30"/>
    <mergeCell ref="A25:M25"/>
    <mergeCell ref="F31:M31"/>
    <mergeCell ref="F27:M27"/>
    <mergeCell ref="H3:I3"/>
    <mergeCell ref="C3:G3"/>
  </mergeCells>
  <dataValidations count="2">
    <dataValidation sqref="F7:F24" showDropDown="0" showInputMessage="0" showErrorMessage="0" allowBlank="1" type="list">
      <formula1>"0,1,2,3,4"</formula1>
    </dataValidation>
    <dataValidation sqref="G7:G24" showDropDown="0" showInputMessage="0" showErrorMessage="0" allowBlank="1" type="list">
      <formula1>"慣れている,慣れていない"</formula1>
    </dataValidation>
  </dataValidations>
  <printOptions horizontalCentered="1"/>
  <pageMargins left="0.4" right="0.4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ゲンバコエ</dc:creator>
  <dc:title xmlns:dc="http://purl.org/dc/elements/1.1/">WBGT記録表</dc:title>
  <dcterms:created xmlns:dcterms="http://purl.org/dc/terms/" xmlns:xsi="http://www.w3.org/2001/XMLSchema-instance" xsi:type="dcterms:W3CDTF">2026-11-02T15:03:21Z</dcterms:created>
  <dcterms:modified xmlns:dcterms="http://purl.org/dc/terms/" xmlns:xsi="http://www.w3.org/2001/XMLSchema-instance" xsi:type="dcterms:W3CDTF">2026-11-02T15:03:21Z</dcterms:modified>
  <cp:lastModifiedBy>ゲンバコエ</cp:lastModifiedBy>
</cp:coreProperties>
</file>